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6" windowWidth="19320" windowHeight="123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24519"/>
</workbook>
</file>

<file path=xl/calcChain.xml><?xml version="1.0" encoding="utf-8"?>
<calcChain xmlns="http://schemas.openxmlformats.org/spreadsheetml/2006/main">
  <c r="D21" i="1"/>
  <c r="C21"/>
  <c r="C23" l="1"/>
  <c r="D13" l="1"/>
  <c r="D15"/>
  <c r="D23"/>
  <c r="D25"/>
  <c r="D28"/>
  <c r="C28"/>
  <c r="C25"/>
  <c r="C15"/>
  <c r="C13"/>
  <c r="C12" l="1"/>
  <c r="D12"/>
  <c r="D20"/>
  <c r="D19" s="1"/>
  <c r="C20"/>
  <c r="C19" s="1"/>
  <c r="C31" l="1"/>
  <c r="D31"/>
</calcChain>
</file>

<file path=xl/sharedStrings.xml><?xml version="1.0" encoding="utf-8"?>
<sst xmlns="http://schemas.openxmlformats.org/spreadsheetml/2006/main" count="52" uniqueCount="52">
  <si>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</si>
  <si>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</si>
  <si>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</si>
  <si>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</si>
  <si>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</si>
  <si>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</si>
  <si>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</si>
  <si>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</si>
  <si>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</si>
  <si>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</si>
  <si>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</si>
  <si>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</si>
  <si>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</si>
  <si>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</si>
  <si>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</si>
  <si>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</si>
  <si>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</si>
  <si>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</si>
  <si>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</si>
  <si>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</si>
  <si>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</si>
  <si>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</si>
  <si>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</si>
  <si>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</si>
  <si>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</si>
  <si>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</si>
  <si>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</si>
  <si>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</si>
  <si>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</si>
  <si>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</si>
  <si>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</si>
  <si>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</si>
  <si>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</si>
  <si>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Налоги на имущество</t>
  </si>
  <si>
    <t>Налог на имущество физических лиц</t>
  </si>
  <si>
    <t xml:space="preserve">000 1 06 06000 00 0000 110 </t>
  </si>
  <si>
    <t>Земельный налог</t>
  </si>
  <si>
    <t xml:space="preserve">сельского поселения "О бюджете </t>
  </si>
  <si>
    <t>от ______________________  №______</t>
  </si>
  <si>
    <t>000 1 06 00000 00 0000 000</t>
  </si>
  <si>
    <t>000 1 06 01000 00 0000 110</t>
  </si>
  <si>
    <t>000 2 02 16001 10 0000 150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</si>
  <si>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</si>
  <si>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</si>
  <si>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</si>
  <si>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к решению Совета депутатов Печенкинского</t>
  </si>
  <si>
    <t>Дотации бюджетам муниципальных районов на выравнивание бюджетной обеспеченности за счет средств местного бюджета</t>
  </si>
  <si>
    <t>2026 год</t>
  </si>
  <si>
    <t xml:space="preserve">Печенкинского сельского поселения на 2025 год </t>
  </si>
  <si>
    <t>и на плановый период 2026 и 2027 годов"</t>
  </si>
  <si>
    <t>Доходы местного бюджета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</si>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</sst>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49" fontId="2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8" fillId="0" borderId="6" xfId="1" applyNumberFormat="1" applyFont="1" applyFill="1" applyBorder="1" applyAlignment="1">
      <alignment horizontal="center" wrapText="1" readingOrder="1"/>
    </xf>
    <xf numFmtId="0" fontId="5" fillId="0" borderId="6" xfId="1" applyNumberFormat="1" applyFont="1" applyFill="1" applyBorder="1" applyAlignment="1">
      <alignment horizontal="center" wrapText="1" readingOrder="1"/>
    </xf>
    <xf numFmtId="0" fontId="5" fillId="0" borderId="7" xfId="1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4" fontId="7" fillId="0" borderId="2" xfId="0" applyNumberFormat="1" applyFont="1" applyBorder="1"/>
    <xf numFmtId="4" fontId="2" fillId="0" borderId="2" xfId="0" applyNumberFormat="1" applyFont="1" applyBorder="1" applyAlignment="1"/>
    <xf numFmtId="4" fontId="2" fillId="0" borderId="2" xfId="0" applyNumberFormat="1" applyFont="1" applyBorder="1"/>
    <xf numFmtId="4" fontId="9" fillId="0" borderId="2" xfId="0" applyNumberFormat="1" applyFont="1" applyBorder="1"/>
    <xf numFmtId="4" fontId="10" fillId="0" borderId="2" xfId="0" applyNumberFormat="1" applyFont="1" applyBorder="1"/>
    <xf numFmtId="4" fontId="3" fillId="0" borderId="2" xfId="0" applyNumberFormat="1" applyFont="1" applyBorder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7"/>
  <sheetViews>
    <sheetView tabSelected="1" topLeftCell="A26" workbookViewId="0">
      <selection activeCell="D30" sqref="D30"/>
    </sheetView>
  </sheetViews>
  <sheetFormatPr defaultColWidth="9.109375" defaultRowHeight="18"/>
  <cols>
    <col min="1" max="1" width="33.88671875" style="4" customWidth="1"/>
    <col min="2" max="2" width="43.109375" style="4" customWidth="1"/>
    <col min="3" max="3" width="18" style="4" customWidth="1"/>
    <col min="4" max="4" width="16.5546875" style="4" customWidth="1"/>
    <col min="5" max="16384" width="9.109375" style="4"/>
  </cols>
  <sheetData>
    <row r="1" spans="1:4">
      <c r="C1" s="32" t="s">
        <v>32</v>
      </c>
      <c r="D1" s="32"/>
    </row>
    <row r="2" spans="1:4">
      <c r="B2" s="32" t="s">
        <v>45</v>
      </c>
      <c r="C2" s="32"/>
      <c r="D2" s="32"/>
    </row>
    <row r="3" spans="1:4">
      <c r="B3" s="32" t="s">
        <v>37</v>
      </c>
      <c r="C3" s="32"/>
      <c r="D3" s="32"/>
    </row>
    <row r="4" spans="1:4">
      <c r="B4" s="32" t="s">
        <v>48</v>
      </c>
      <c r="C4" s="32"/>
      <c r="D4" s="32"/>
    </row>
    <row r="5" spans="1:4">
      <c r="B5" s="32" t="s">
        <v>49</v>
      </c>
      <c r="C5" s="32"/>
      <c r="D5" s="32"/>
    </row>
    <row r="6" spans="1:4">
      <c r="B6" s="32" t="s">
        <v>38</v>
      </c>
      <c r="C6" s="32"/>
      <c r="D6" s="32"/>
    </row>
    <row r="8" spans="1:4">
      <c r="A8" s="31" t="s">
        <v>50</v>
      </c>
      <c r="B8" s="31"/>
      <c r="C8" s="31"/>
    </row>
    <row r="9" spans="1:4" ht="18.600000000000001" thickBot="1">
      <c r="C9" s="6" t="s">
        <v>0</v>
      </c>
    </row>
    <row r="10" spans="1:4" ht="54">
      <c r="A10" s="5" t="s">
        <v>1</v>
      </c>
      <c r="B10" s="7" t="s">
        <v>2</v>
      </c>
      <c r="C10" s="8" t="s">
        <v>47</v>
      </c>
      <c r="D10" s="9" t="s">
        <v>51</v>
      </c>
    </row>
    <row r="11" spans="1:4">
      <c r="A11" s="10" t="s">
        <v>3</v>
      </c>
      <c r="B11" s="11">
        <v>2</v>
      </c>
      <c r="C11" s="12">
        <v>3</v>
      </c>
      <c r="D11" s="12">
        <v>4</v>
      </c>
    </row>
    <row r="12" spans="1:4">
      <c r="A12" s="13" t="s">
        <v>4</v>
      </c>
      <c r="B12" s="14" t="s">
        <v>5</v>
      </c>
      <c r="C12" s="33">
        <f>C13+C18+C15</f>
        <v>1960000</v>
      </c>
      <c r="D12" s="33">
        <f>D13+D18+D15</f>
        <v>1960000</v>
      </c>
    </row>
    <row r="13" spans="1:4">
      <c r="A13" s="15" t="s">
        <v>6</v>
      </c>
      <c r="B13" s="16" t="s">
        <v>7</v>
      </c>
      <c r="C13" s="33">
        <f>C14</f>
        <v>135000</v>
      </c>
      <c r="D13" s="33">
        <f>D14</f>
        <v>135000</v>
      </c>
    </row>
    <row r="14" spans="1:4">
      <c r="A14" s="17" t="s">
        <v>8</v>
      </c>
      <c r="B14" s="18" t="s">
        <v>9</v>
      </c>
      <c r="C14" s="34">
        <v>135000</v>
      </c>
      <c r="D14" s="34">
        <v>135000</v>
      </c>
    </row>
    <row r="15" spans="1:4">
      <c r="A15" s="21" t="s">
        <v>39</v>
      </c>
      <c r="B15" s="16" t="s">
        <v>33</v>
      </c>
      <c r="C15" s="33">
        <f>C16+C17</f>
        <v>1809000</v>
      </c>
      <c r="D15" s="33">
        <f>D16+D17</f>
        <v>1809000</v>
      </c>
    </row>
    <row r="16" spans="1:4">
      <c r="A16" s="22" t="s">
        <v>40</v>
      </c>
      <c r="B16" s="23" t="s">
        <v>34</v>
      </c>
      <c r="C16" s="35">
        <v>709000</v>
      </c>
      <c r="D16" s="35">
        <v>709000</v>
      </c>
    </row>
    <row r="17" spans="1:4">
      <c r="A17" s="19" t="s">
        <v>35</v>
      </c>
      <c r="B17" s="20" t="s">
        <v>36</v>
      </c>
      <c r="C17" s="35">
        <v>1100000</v>
      </c>
      <c r="D17" s="35">
        <v>1100000</v>
      </c>
    </row>
    <row r="18" spans="1:4" ht="69.599999999999994">
      <c r="A18" s="15" t="s">
        <v>10</v>
      </c>
      <c r="B18" s="16" t="s">
        <v>11</v>
      </c>
      <c r="C18" s="33">
        <v>16000</v>
      </c>
      <c r="D18" s="33">
        <v>16000</v>
      </c>
    </row>
    <row r="19" spans="1:4">
      <c r="A19" s="15" t="s">
        <v>12</v>
      </c>
      <c r="B19" s="14" t="s">
        <v>13</v>
      </c>
      <c r="C19" s="33">
        <f>C20</f>
        <v>5763229.1200000001</v>
      </c>
      <c r="D19" s="33">
        <f>D20</f>
        <v>5855997.6899999995</v>
      </c>
    </row>
    <row r="20" spans="1:4" ht="52.2">
      <c r="A20" s="15" t="s">
        <v>14</v>
      </c>
      <c r="B20" s="16" t="s">
        <v>15</v>
      </c>
      <c r="C20" s="33">
        <f>C21+C23+C25+C28</f>
        <v>5763229.1200000001</v>
      </c>
      <c r="D20" s="33">
        <f>D21+D23+D25+D28</f>
        <v>5855997.6899999995</v>
      </c>
    </row>
    <row r="21" spans="1:4" ht="34.799999999999997">
      <c r="A21" s="15" t="s">
        <v>16</v>
      </c>
      <c r="B21" s="16" t="s">
        <v>17</v>
      </c>
      <c r="C21" s="33">
        <f>C22</f>
        <v>1515500</v>
      </c>
      <c r="D21" s="33">
        <f>D22</f>
        <v>1426097</v>
      </c>
    </row>
    <row r="22" spans="1:4" ht="72">
      <c r="A22" s="26" t="s">
        <v>41</v>
      </c>
      <c r="B22" s="27" t="s">
        <v>46</v>
      </c>
      <c r="C22" s="36">
        <v>1515500</v>
      </c>
      <c r="D22" s="36">
        <v>1426097</v>
      </c>
    </row>
    <row r="23" spans="1:4" ht="52.2">
      <c r="A23" s="28" t="s">
        <v>18</v>
      </c>
      <c r="B23" s="29" t="s">
        <v>19</v>
      </c>
      <c r="C23" s="37">
        <f>C24</f>
        <v>0</v>
      </c>
      <c r="D23" s="37">
        <f>D24</f>
        <v>0</v>
      </c>
    </row>
    <row r="24" spans="1:4" ht="36">
      <c r="A24" s="26" t="s">
        <v>20</v>
      </c>
      <c r="B24" s="30" t="s">
        <v>42</v>
      </c>
      <c r="C24" s="36">
        <v>0</v>
      </c>
      <c r="D24" s="36">
        <v>0</v>
      </c>
    </row>
    <row r="25" spans="1:4" ht="34.799999999999997">
      <c r="A25" s="15" t="s">
        <v>21</v>
      </c>
      <c r="B25" s="16" t="s">
        <v>22</v>
      </c>
      <c r="C25" s="33">
        <f>C26+C27</f>
        <v>716804.12</v>
      </c>
      <c r="D25" s="33">
        <f>D26+D27</f>
        <v>743759.69</v>
      </c>
    </row>
    <row r="26" spans="1:4" ht="72">
      <c r="A26" s="17" t="s">
        <v>23</v>
      </c>
      <c r="B26" s="24" t="s">
        <v>24</v>
      </c>
      <c r="C26" s="35">
        <v>225189.12</v>
      </c>
      <c r="D26" s="35">
        <v>234196.69</v>
      </c>
    </row>
    <row r="27" spans="1:4" ht="90">
      <c r="A27" s="17" t="s">
        <v>25</v>
      </c>
      <c r="B27" s="25" t="s">
        <v>26</v>
      </c>
      <c r="C27" s="35">
        <v>491615</v>
      </c>
      <c r="D27" s="35">
        <v>509563</v>
      </c>
    </row>
    <row r="28" spans="1:4">
      <c r="A28" s="15" t="s">
        <v>27</v>
      </c>
      <c r="B28" s="16" t="s">
        <v>28</v>
      </c>
      <c r="C28" s="33">
        <f>C29+C30</f>
        <v>3530925</v>
      </c>
      <c r="D28" s="33">
        <f>D29+D30</f>
        <v>3686141</v>
      </c>
    </row>
    <row r="29" spans="1:4" ht="144">
      <c r="A29" s="17" t="s">
        <v>29</v>
      </c>
      <c r="B29" s="25" t="s">
        <v>30</v>
      </c>
      <c r="C29" s="35">
        <v>3530925</v>
      </c>
      <c r="D29" s="35">
        <v>3686141</v>
      </c>
    </row>
    <row r="30" spans="1:4" ht="54">
      <c r="A30" s="17" t="s">
        <v>43</v>
      </c>
      <c r="B30" s="25" t="s">
        <v>44</v>
      </c>
      <c r="C30" s="35">
        <v>0</v>
      </c>
      <c r="D30" s="35">
        <v>0</v>
      </c>
    </row>
    <row r="31" spans="1:4">
      <c r="A31" s="1" t="s">
        <v>31</v>
      </c>
      <c r="B31" s="2"/>
      <c r="C31" s="38">
        <f>C19+C12</f>
        <v>7723229.1200000001</v>
      </c>
      <c r="D31" s="38">
        <f>D19+D12</f>
        <v>7815997.6899999995</v>
      </c>
    </row>
    <row r="32" spans="1:4">
      <c r="A32" s="3"/>
      <c r="B32" s="3"/>
    </row>
    <row r="33" spans="1:2">
      <c r="A33" s="3"/>
      <c r="B33" s="3"/>
    </row>
    <row r="34" spans="1:2">
      <c r="A34" s="3"/>
      <c r="B34" s="3"/>
    </row>
    <row r="35" spans="1:2">
      <c r="A35" s="3"/>
      <c r="B35" s="3"/>
    </row>
    <row r="36" spans="1:2">
      <c r="A36" s="3"/>
      <c r="B36" s="3"/>
    </row>
    <row r="37" spans="1:2">
      <c r="A37" s="3"/>
      <c r="B37" s="3"/>
    </row>
    <row r="38" spans="1:2">
      <c r="A38" s="3"/>
      <c r="B38" s="3"/>
    </row>
    <row r="39" spans="1:2">
      <c r="A39" s="3"/>
      <c r="B39" s="3"/>
    </row>
    <row r="40" spans="1:2">
      <c r="A40" s="3"/>
      <c r="B40" s="3"/>
    </row>
    <row r="41" spans="1:2">
      <c r="A41" s="3"/>
      <c r="B41" s="3"/>
    </row>
    <row r="42" spans="1:2">
      <c r="A42" s="3"/>
      <c r="B42" s="3"/>
    </row>
    <row r="43" spans="1:2">
      <c r="A43" s="3"/>
      <c r="B43" s="3"/>
    </row>
    <row r="44" spans="1:2">
      <c r="A44" s="3"/>
      <c r="B44" s="3"/>
    </row>
    <row r="45" spans="1:2">
      <c r="A45" s="3"/>
      <c r="B45" s="3"/>
    </row>
    <row r="46" spans="1:2">
      <c r="A46" s="3"/>
      <c r="B46" s="3"/>
    </row>
    <row r="47" spans="1:2">
      <c r="A47" s="3"/>
      <c r="B47" s="3"/>
    </row>
    <row r="48" spans="1:2">
      <c r="A48" s="3"/>
      <c r="B48" s="3"/>
    </row>
    <row r="49" spans="1:2">
      <c r="A49" s="3"/>
      <c r="B49" s="3"/>
    </row>
    <row r="50" spans="1:2">
      <c r="A50" s="3"/>
      <c r="B50" s="3"/>
    </row>
    <row r="51" spans="1:2">
      <c r="A51" s="3"/>
      <c r="B51" s="3"/>
    </row>
    <row r="52" spans="1:2">
      <c r="A52" s="3"/>
      <c r="B52" s="3"/>
    </row>
    <row r="53" spans="1:2">
      <c r="A53" s="3"/>
      <c r="B53" s="3"/>
    </row>
    <row r="54" spans="1:2">
      <c r="A54" s="3"/>
      <c r="B54" s="3"/>
    </row>
    <row r="55" spans="1:2">
      <c r="A55" s="3"/>
      <c r="B55" s="3"/>
    </row>
    <row r="56" spans="1:2">
      <c r="A56" s="3"/>
      <c r="B56" s="3"/>
    </row>
    <row r="57" spans="1:2">
      <c r="A57" s="3"/>
      <c r="B57" s="3"/>
    </row>
  </sheetData>
  <mergeCells count="7">
    <mergeCell ref="A8:C8"/>
    <mergeCell ref="B6:D6"/>
    <mergeCell ref="C1:D1"/>
    <mergeCell ref="B2:D2"/>
    <mergeCell ref="B3:D3"/>
    <mergeCell ref="B4:D4"/>
    <mergeCell ref="B5:D5"/>
  </mergeCells>
  <pageMargins left="0.7" right="0.7" top="0.75" bottom="0.75" header="0.3" footer="0.3"/>
  <pageSetup paperSize="9" scale="78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admbuh</cp:lastModifiedBy>
  <cp:lastPrinted>2021-11-12T11:57:13Z</cp:lastPrinted>
  <dcterms:created xsi:type="dcterms:W3CDTF">2018-11-13T08:34:00Z</dcterms:created>
  <dcterms:modified xsi:type="dcterms:W3CDTF">2024-11-13T16:39:10Z</dcterms:modified>
</cp:coreProperties>
</file>